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招标办\2024\招标公告\参数\"/>
    </mc:Choice>
  </mc:AlternateContent>
  <bookViews>
    <workbookView xWindow="0" yWindow="0" windowWidth="28800" windowHeight="12540"/>
  </bookViews>
  <sheets>
    <sheet name="Sheet1" sheetId="1" r:id="rId1"/>
    <sheet name="Sheet2" sheetId="2" r:id="rId2"/>
  </sheets>
  <calcPr calcId="162913"/>
</workbook>
</file>

<file path=xl/calcChain.xml><?xml version="1.0" encoding="utf-8"?>
<calcChain xmlns="http://schemas.openxmlformats.org/spreadsheetml/2006/main">
  <c r="E74" i="2" l="1"/>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75" i="2" s="1"/>
  <c r="E19" i="2"/>
  <c r="E9" i="2"/>
  <c r="E3" i="2"/>
</calcChain>
</file>

<file path=xl/sharedStrings.xml><?xml version="1.0" encoding="utf-8"?>
<sst xmlns="http://schemas.openxmlformats.org/spreadsheetml/2006/main" count="274" uniqueCount="196">
  <si>
    <t>项目编号</t>
  </si>
  <si>
    <t>需匹配的设备名称</t>
  </si>
  <si>
    <t>耗材名称</t>
  </si>
  <si>
    <t>供应商地址</t>
  </si>
  <si>
    <t>压力测量传感器</t>
  </si>
  <si>
    <t>国药器械（济宁）医疗科技有限公司</t>
  </si>
  <si>
    <t>山东省济宁市任城区火炬路东任城大道南机电二路北山东明日达生物科技有限公司厂区A车间一期工程三层</t>
  </si>
  <si>
    <t>YLSB20240989PTHC</t>
  </si>
  <si>
    <t>负压脂肪吸引机</t>
  </si>
  <si>
    <t>负压引流器</t>
  </si>
  <si>
    <t>烧伤外科整形美容外科</t>
  </si>
  <si>
    <t>山东康宜禧医疗科技有限公司</t>
  </si>
  <si>
    <t>山东省济宁市高新区柳行街道诗仙路6号山东正大医药有限公司北厂房2楼217房间</t>
  </si>
  <si>
    <t>YLSB2024116PTHC</t>
  </si>
  <si>
    <t>全自动血栓弹力图仪</t>
  </si>
  <si>
    <t>血栓弹力图（普通杯）检测试剂盒</t>
  </si>
  <si>
    <t>输血科</t>
  </si>
  <si>
    <t>济南奥汇贸易有限公司</t>
  </si>
  <si>
    <t>山东省济南市商河县玉皇庙镇许家寺后街54号108室</t>
  </si>
  <si>
    <t>血栓弹力图（肝素酶杯）检测试剂盒</t>
  </si>
  <si>
    <t>血小板聚集功能（AA途径）检测试剂盒</t>
  </si>
  <si>
    <t>血小板聚集功能（ADP途径）检测试剂盒</t>
  </si>
  <si>
    <t>血小板聚集功能（ADP及AA途径）检测试剂盒</t>
  </si>
  <si>
    <t>YLSB2024119PTHC</t>
  </si>
  <si>
    <t>荧光免疫分析仪</t>
  </si>
  <si>
    <t>荧光免疫分析仪配套耗材-NT-proBNP</t>
  </si>
  <si>
    <t>医学检验科</t>
  </si>
  <si>
    <t>荧光免疫分析仪配套耗材-cTnI</t>
  </si>
  <si>
    <t>荧光免疫分析仪配套耗材-Myo</t>
  </si>
  <si>
    <t>荧光免疫分析仪配套耗材-CK-MB</t>
  </si>
  <si>
    <t>荧光免疫分析仪配套耗材-D-dimer</t>
  </si>
  <si>
    <t>荧光免疫分析仪配套耗材-PCT</t>
  </si>
  <si>
    <t>荧光免疫分析仪配套耗材-β-HCG</t>
  </si>
  <si>
    <t>YLSB2024117PTHC</t>
  </si>
  <si>
    <t>全自动配血及血型分析仪</t>
  </si>
  <si>
    <t>ABO正反定型及RhD血型定型试剂卡</t>
  </si>
  <si>
    <t>山东浪潮智慧医疗科技有限公司</t>
  </si>
  <si>
    <t>中国（山东）自由贸易试验区济南片区浪潮路 1036 号浪潮科技园 S02 号楼 31 层 3108 室</t>
  </si>
  <si>
    <t>抗人球蛋白检测卡（IgG+C3d)(双人次）</t>
  </si>
  <si>
    <t>ABO、RhD血型检测卡（双人次）</t>
  </si>
  <si>
    <t>新生儿ABO、Rh血型检测卡</t>
  </si>
  <si>
    <t>Rh血型抗原（分型）检测卡</t>
  </si>
  <si>
    <t>交叉配血卡（三人次）</t>
  </si>
  <si>
    <t>人ABO血型反定型用红细胞</t>
  </si>
  <si>
    <t>抗体筛选红细胞</t>
  </si>
  <si>
    <t>血型仪配件如稀释板等</t>
  </si>
  <si>
    <t>YLSB2024120PTHC</t>
  </si>
  <si>
    <t>全自动化学发光免疫分析仪（术前八项）</t>
  </si>
  <si>
    <t>HBsAg</t>
  </si>
  <si>
    <t>山东万迪医疗器械有限公司</t>
  </si>
  <si>
    <t>山东省济南市长清区五峰山街道石窝牌坊西200米101</t>
  </si>
  <si>
    <t>HBsAb</t>
  </si>
  <si>
    <t>HBeAg</t>
  </si>
  <si>
    <t>HBeAb</t>
  </si>
  <si>
    <t>HBcAb</t>
  </si>
  <si>
    <t>HCV</t>
  </si>
  <si>
    <t>HIV</t>
  </si>
  <si>
    <t>TP</t>
  </si>
  <si>
    <t>YLSB2024118PTHC</t>
  </si>
  <si>
    <t>血细胞分析仪</t>
  </si>
  <si>
    <t>山东楚源医疗科技有限公司</t>
  </si>
  <si>
    <t>山东省济南市高新区遥墙街道遥墙四区385号201</t>
  </si>
  <si>
    <t>YLSB2024123PTHC</t>
  </si>
  <si>
    <t>全自动化学发光免疫分析仪（不孕不育六项）</t>
  </si>
  <si>
    <t>抗精子抗体</t>
  </si>
  <si>
    <t>山东润聚医疗科技有限公司</t>
  </si>
  <si>
    <t>山东省济南市长清区马山镇马山新城B7区12号楼102商铺</t>
  </si>
  <si>
    <t>抗子宫内膜抗体</t>
  </si>
  <si>
    <t>抗心磷脂抗体</t>
  </si>
  <si>
    <t>抗卵巢抗体</t>
  </si>
  <si>
    <t>抗透明带抗体</t>
  </si>
  <si>
    <t>抗人绒毛膜促性腺激素抗体</t>
  </si>
  <si>
    <t>抗滋养层抗体</t>
  </si>
  <si>
    <t>YLSB2024124PTHC</t>
  </si>
  <si>
    <t>全自动化学发光免疫分析仪</t>
  </si>
  <si>
    <t>透明质酸</t>
  </si>
  <si>
    <t>山东九州通医疗器械有限公司</t>
  </si>
  <si>
    <t>山东省济南市高新区春山路188号</t>
  </si>
  <si>
    <t>层粘连蛋白</t>
  </si>
  <si>
    <t>III型前胶原N端肽</t>
  </si>
  <si>
    <t>IV型胶原</t>
  </si>
  <si>
    <t>肾素</t>
  </si>
  <si>
    <t>醛固酮</t>
  </si>
  <si>
    <t>胃蛋白酶原I/II</t>
  </si>
  <si>
    <t>促甲状腺激素受体抗体</t>
  </si>
  <si>
    <t>神经元特异性烯醇化酶</t>
  </si>
  <si>
    <t>糖类抗原CA724</t>
  </si>
  <si>
    <t>YLSB2024122PTHC</t>
  </si>
  <si>
    <t>全自动化学发光免疫分析仪（抗胰岛素抗体、谷氨酸脱羧酶抗体）</t>
  </si>
  <si>
    <t>抗胰岛素抗体</t>
  </si>
  <si>
    <t>抗谷氨酸脱羧酶抗体</t>
  </si>
  <si>
    <t>2024年医疗设备预算检验、输血设备等</t>
  </si>
  <si>
    <t>序号</t>
  </si>
  <si>
    <t>设备名称</t>
  </si>
  <si>
    <t>单价（万元）</t>
  </si>
  <si>
    <t>数量</t>
  </si>
  <si>
    <t>设备总金额（万元）</t>
  </si>
  <si>
    <t>科室</t>
  </si>
  <si>
    <t>YLSB2024116</t>
  </si>
  <si>
    <t>全自动血栓弹力图仪配套耗材-血栓弹力图（普通杯）检测试剂盒</t>
  </si>
  <si>
    <t>全自动血栓弹力图仪配套耗材-血栓弹力图（肝素酶杯）检测试剂盒</t>
  </si>
  <si>
    <t>全自动血栓弹力图仪配套耗材-血小板聚集功能（AA途径）检测试剂盒</t>
  </si>
  <si>
    <t>全自动血栓弹力图仪配套耗材-血小板聚集功能（ADP途径）检测试剂盒</t>
  </si>
  <si>
    <t>全自动血栓弹力图仪配套耗材-血小板聚集功能（ADP及AA途径）检测试剂盒</t>
  </si>
  <si>
    <t>全自动配血及血型分析仪（进口）</t>
  </si>
  <si>
    <t>YLSB2024117</t>
  </si>
  <si>
    <t>全自动配血及血型分析仪配套耗材-ABO正反定型及RhD血型定型试剂卡</t>
  </si>
  <si>
    <t>全自动配血及血型分析仪配套耗材-抗人球蛋白检测卡（IgG+C3d)(双人次）</t>
  </si>
  <si>
    <t>全自动配血及血型分析仪配套耗材-ABO、RhD血型检测卡（双人次）</t>
  </si>
  <si>
    <t>全自动配血及血型分析仪配套耗材-新生儿ABO、Rh血型检测卡</t>
  </si>
  <si>
    <t>全自动配血及血型分析仪配套耗材-Rh血型抗原（分型）检测卡</t>
  </si>
  <si>
    <t>全自动配血及血型分析仪配套耗材-交叉配血卡（三人次）</t>
  </si>
  <si>
    <t>全自动配血及血型分析仪配套耗材-人ABO血型反定型用红细胞</t>
  </si>
  <si>
    <t>全自动配血及血型分析仪配套耗材-抗体筛选红细胞</t>
  </si>
  <si>
    <t>全自动配血及血型分析仪配套耗材-血型仪配件如稀释板等</t>
  </si>
  <si>
    <t>YLSB2024118</t>
  </si>
  <si>
    <t>血细胞分析仪配套耗材-血常规项目耗材</t>
  </si>
  <si>
    <t>血细胞分析仪配套耗材-CRP项目耗材</t>
  </si>
  <si>
    <t>血细胞分析仪配套耗材-SAA项目耗材</t>
  </si>
  <si>
    <t>YLSB2024119</t>
  </si>
  <si>
    <t>全自动化学发光免疫分析仪（（术前八项）</t>
  </si>
  <si>
    <t>YLSB2024120</t>
  </si>
  <si>
    <t>全自动化学发光免疫分析仪配套耗材-HBsAg</t>
  </si>
  <si>
    <t>全自动化学发光免疫分析仪配套耗材-HBsAb</t>
  </si>
  <si>
    <t>全自动化学发光免疫分析仪配套耗材-HBeAg</t>
  </si>
  <si>
    <t>全自动化学发光免疫分析仪配套耗材-HBeAb</t>
  </si>
  <si>
    <t>全自动化学发光免疫分析仪配套耗材-HBcAb</t>
  </si>
  <si>
    <t>全自动化学发光免疫分析仪配套耗材-HCV</t>
  </si>
  <si>
    <t>全自动化学发光免疫分析仪配套耗材-HIV</t>
  </si>
  <si>
    <t>全自动化学发光免疫分析仪配套耗材-TP</t>
  </si>
  <si>
    <t>全自动化学发光分析仪（末梢血PCT）</t>
  </si>
  <si>
    <t>YLSB2024121</t>
  </si>
  <si>
    <t>全自动化学发光分析仪配套耗材-检测试剂盒（包括校准品）</t>
  </si>
  <si>
    <t>YLSB2024121PTHC</t>
  </si>
  <si>
    <t>全自动化学发光分析仪配套耗材-一次性TIP头</t>
  </si>
  <si>
    <t>全自动化学发光分析仪配套耗材-质控品</t>
  </si>
  <si>
    <t>YLSB2024122</t>
  </si>
  <si>
    <t>全自动化学发光免疫分析仪配套耗材-抗胰岛素抗体</t>
  </si>
  <si>
    <t>全自动化学发光免疫分析仪配套耗材-抗谷氨酸脱羧酶抗体</t>
  </si>
  <si>
    <t>YLSB2024123</t>
  </si>
  <si>
    <t>全自动化学发光免疫分析仪配套耗材-抗精子抗体</t>
  </si>
  <si>
    <t>全自动化学发光免疫分析仪配套耗材-抗子宫内膜抗体</t>
  </si>
  <si>
    <t>全自动化学发光免疫分析仪配套耗材-抗心磷脂抗体</t>
  </si>
  <si>
    <t>全自动化学发光免疫分析仪配套耗材-抗卵巢抗体</t>
  </si>
  <si>
    <t>全自动化学发光免疫分析仪配套耗材-抗透明带抗体</t>
  </si>
  <si>
    <t>全自动化学发光免疫分析仪配套耗材-抗人绒毛膜促性腺激素抗体</t>
  </si>
  <si>
    <t>全自动化学发光免疫分析仪配套耗材-抗滋养层抗体</t>
  </si>
  <si>
    <t>YLSB2024124</t>
  </si>
  <si>
    <t>全自动化学发光免疫分析仪配套耗材-透明质酸</t>
  </si>
  <si>
    <t>全自动化学发光免疫分析仪配套耗材-层粘连蛋白</t>
  </si>
  <si>
    <t>全自动化学发光免疫分析仪配套耗材-III型前胶原N端肽</t>
  </si>
  <si>
    <t>全自动化学发光免疫分析仪配套耗材-IV型胶原</t>
  </si>
  <si>
    <t>全自动化学发光免疫分析仪配套耗材-肾素</t>
  </si>
  <si>
    <t>全自动化学发光免疫分析仪配套耗材-醛固酮</t>
  </si>
  <si>
    <t>全自动化学发光免疫分析仪配套耗材-胃蛋白酶原I/II</t>
  </si>
  <si>
    <t>全自动化学发光免疫分析仪配套耗材-促甲状腺激素受体抗体</t>
  </si>
  <si>
    <t>全自动化学发光免疫分析仪配套耗材-神经元特异性烯醇化酶</t>
  </si>
  <si>
    <t>全自动化学发光免疫分析仪配套耗材-糖类抗原CA724</t>
  </si>
  <si>
    <r>
      <rPr>
        <sz val="12"/>
        <color rgb="FF000000"/>
        <rFont val="仿宋"/>
        <charset val="134"/>
      </rPr>
      <t>荧光生物显微镜</t>
    </r>
  </si>
  <si>
    <t>病理科</t>
  </si>
  <si>
    <t>YLSB2024125</t>
  </si>
  <si>
    <r>
      <rPr>
        <sz val="12"/>
        <color rgb="FF000000"/>
        <rFont val="仿宋"/>
        <charset val="134"/>
      </rPr>
      <t>ddPCR仪</t>
    </r>
  </si>
  <si>
    <t>YLSB2024127</t>
  </si>
  <si>
    <r>
      <rPr>
        <sz val="12"/>
        <color rgb="FF000000"/>
        <rFont val="仿宋"/>
        <charset val="134"/>
      </rPr>
      <t>全自动核酸提取仪</t>
    </r>
  </si>
  <si>
    <t>YLSB2024128</t>
  </si>
  <si>
    <t>全自动核酸分子杂交仪（单一来源）</t>
  </si>
  <si>
    <t>YLSB2024129</t>
  </si>
  <si>
    <t>YLSB2024089</t>
  </si>
  <si>
    <t>负压脂肪吸引机配套耗材（负压引流器）</t>
  </si>
  <si>
    <t>烧伤轧皮多用机</t>
  </si>
  <si>
    <t>YLSB2024090</t>
  </si>
  <si>
    <t>烧伤轧皮多用机配套耗材（皮片载板）</t>
  </si>
  <si>
    <t>YLSB2024090PTHC</t>
  </si>
  <si>
    <t>医用烧伤浸浴治疗机</t>
  </si>
  <si>
    <t>YLSB2024091</t>
  </si>
  <si>
    <t>合计</t>
  </si>
  <si>
    <t>医疗设备部：</t>
  </si>
  <si>
    <t>招标办：</t>
  </si>
  <si>
    <t>日期：</t>
  </si>
  <si>
    <t>CRP</t>
    <phoneticPr fontId="12" type="noConversion"/>
  </si>
  <si>
    <t>SAA</t>
    <phoneticPr fontId="12" type="noConversion"/>
  </si>
  <si>
    <t>血常规检测试剂耗材</t>
    <phoneticPr fontId="12" type="noConversion"/>
  </si>
  <si>
    <t>预算单价（元）</t>
    <phoneticPr fontId="12" type="noConversion"/>
  </si>
  <si>
    <t>供应商名称</t>
    <phoneticPr fontId="12" type="noConversion"/>
  </si>
  <si>
    <t>浦迅PV8810</t>
    <phoneticPr fontId="12" type="noConversion"/>
  </si>
  <si>
    <t>元鼎3000ml</t>
    <phoneticPr fontId="12" type="noConversion"/>
  </si>
  <si>
    <t>普迈德CWPS-9000</t>
    <phoneticPr fontId="12" type="noConversion"/>
  </si>
  <si>
    <t>普迈德PMDT9800</t>
    <phoneticPr fontId="12" type="noConversion"/>
  </si>
  <si>
    <t>爱康Aigel 400、Master 1100</t>
    <phoneticPr fontId="12" type="noConversion"/>
  </si>
  <si>
    <t>安图AutoLumo A6200</t>
    <phoneticPr fontId="12" type="noConversion"/>
  </si>
  <si>
    <t>迈瑞BC-760【B】CS</t>
    <phoneticPr fontId="12" type="noConversion"/>
  </si>
  <si>
    <t>携光Sharay 4000</t>
    <phoneticPr fontId="12" type="noConversion"/>
  </si>
  <si>
    <t>新产业MAGLUMI X8</t>
    <phoneticPr fontId="12" type="noConversion"/>
  </si>
  <si>
    <t>需匹配设备品牌型号</t>
    <phoneticPr fontId="12" type="noConversion"/>
  </si>
  <si>
    <t>血流动力学分析仪</t>
    <phoneticPr fontId="12" type="noConversion"/>
  </si>
  <si>
    <t>包号</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</si>
</sst>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宋体"/>
      <charset val="134"/>
      <scheme val="minor"/>
    </font>
    <font>
      <sz val="12"/>
      <color theme="1"/>
      <name val="宋体"/>
      <charset val="134"/>
      <scheme val="minor"/>
    </font>
    <font>
      <sz val="12"/>
      <name val="宋体"/>
      <charset val="134"/>
    </font>
    <font>
      <sz val="12"/>
      <color theme="1"/>
      <name val="仿宋"/>
      <charset val="134"/>
    </font>
    <font>
      <b/>
      <sz val="14"/>
      <color theme="1"/>
      <name val="宋体"/>
      <charset val="134"/>
    </font>
    <font>
      <b/>
      <sz val="12"/>
      <color theme="1"/>
      <name val="宋体"/>
      <charset val="134"/>
    </font>
    <font>
      <sz val="12"/>
      <color rgb="FF000000"/>
      <name val="仿宋"/>
      <charset val="134"/>
    </font>
    <font>
      <sz val="11"/>
      <color theme="1"/>
      <name val="仿宋"/>
      <charset val="134"/>
    </font>
    <font>
      <sz val="11"/>
      <name val="宋体"/>
      <charset val="134"/>
      <scheme val="minor"/>
    </font>
    <font>
      <sz val="11"/>
      <name val="仿宋"/>
      <charset val="134"/>
    </font>
    <font>
      <sz val="11"/>
      <color rgb="FF000000"/>
      <name val="仿宋"/>
      <charset val="134"/>
    </font>
    <font>
      <sz val="12"/>
      <name val="仿宋"/>
      <charset val="134"/>
    </font>
    <font>
      <sz val="9"/>
      <name val="宋体"/>
      <charset val="134"/>
      <scheme val="minor"/>
    </font>
    <font>
      <sz val="11"/>
      <color theme="1"/>
      <name val="宋体"/>
      <family val="3"/>
      <charset val="134"/>
      <scheme val="minor"/>
    </font>
    <font>
      <sz val="11"/>
      <color rgb="FF000000"/>
      <name val="宋体"/>
      <family val="3"/>
      <charset val="134"/>
      <scheme val="minor"/>
    </font>
    <font>
      <b/>
      <sz val="11"/>
      <color rgb="FF333333"/>
      <name val="宋体"/>
      <family val="3"/>
      <charset val="134"/>
      <scheme val="minor"/>
    </font>
    <font>
      <b/>
      <sz val="11"/>
      <color theme="1"/>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50">
    <xf numFmtId="0" fontId="0" fillId="0" borderId="0" xfId="0">
      <alignment vertical="center"/>
    </xf>
    <xf numFmtId="0" fontId="1" fillId="0" borderId="0" xfId="0" applyFont="1" applyAlignment="1">
      <alignment vertical="center" wrapText="1"/>
    </xf>
    <xf numFmtId="0" fontId="1" fillId="0" borderId="0" xfId="0" applyFont="1" applyBorder="1" applyAlignment="1">
      <alignment vertical="center" wrapText="1"/>
    </xf>
    <xf numFmtId="0" fontId="0"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11" fillId="0" borderId="1" xfId="0" applyFont="1" applyFill="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2" fillId="0" borderId="0" xfId="0" applyFont="1" applyFill="1" applyBorder="1" applyAlignment="1">
      <alignment horizontal="center" vertical="center" wrapText="1"/>
    </xf>
    <xf numFmtId="31"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wrapText="1"/>
    </xf>
    <xf numFmtId="0" fontId="2" fillId="0" borderId="0" xfId="0" applyFont="1" applyAlignment="1">
      <alignment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topLeftCell="A13" workbookViewId="0">
      <selection activeCell="E36" sqref="E36:E42"/>
    </sheetView>
  </sheetViews>
  <sheetFormatPr defaultColWidth="8.75" defaultRowHeight="13.5" x14ac:dyDescent="0.15"/>
  <cols>
    <col min="1" max="1" width="5.75" style="28" bestFit="1" customWidth="1"/>
    <col min="2" max="2" width="60.875" style="29" bestFit="1" customWidth="1"/>
    <col min="3" max="3" width="29" style="29" bestFit="1" customWidth="1"/>
    <col min="4" max="4" width="51.75" style="29" bestFit="1" customWidth="1"/>
    <col min="5" max="5" width="10.5" style="29" bestFit="1" customWidth="1"/>
    <col min="6" max="6" width="33.875" style="29" bestFit="1" customWidth="1"/>
    <col min="7" max="7" width="34.625" style="29" customWidth="1"/>
  </cols>
  <sheetData>
    <row r="1" spans="1:7" s="27" customFormat="1" ht="27" x14ac:dyDescent="0.15">
      <c r="A1" s="32" t="s">
        <v>195</v>
      </c>
      <c r="B1" s="33" t="s">
        <v>1</v>
      </c>
      <c r="C1" s="32" t="s">
        <v>193</v>
      </c>
      <c r="D1" s="32" t="s">
        <v>2</v>
      </c>
      <c r="E1" s="32" t="s">
        <v>182</v>
      </c>
      <c r="F1" s="34" t="s">
        <v>183</v>
      </c>
      <c r="G1" s="34" t="s">
        <v>3</v>
      </c>
    </row>
    <row r="2" spans="1:7" ht="40.5" x14ac:dyDescent="0.15">
      <c r="A2" s="30">
        <v>1</v>
      </c>
      <c r="B2" s="30" t="s">
        <v>194</v>
      </c>
      <c r="C2" s="30" t="s">
        <v>184</v>
      </c>
      <c r="D2" s="30" t="s">
        <v>4</v>
      </c>
      <c r="E2" s="30">
        <v>2800</v>
      </c>
      <c r="F2" s="30" t="s">
        <v>5</v>
      </c>
      <c r="G2" s="31" t="s">
        <v>6</v>
      </c>
    </row>
    <row r="3" spans="1:7" ht="27" x14ac:dyDescent="0.15">
      <c r="A3" s="30">
        <v>2</v>
      </c>
      <c r="B3" s="30" t="s">
        <v>8</v>
      </c>
      <c r="C3" s="30" t="s">
        <v>185</v>
      </c>
      <c r="D3" s="30" t="s">
        <v>9</v>
      </c>
      <c r="E3" s="30">
        <v>60</v>
      </c>
      <c r="F3" s="30" t="s">
        <v>11</v>
      </c>
      <c r="G3" s="31" t="s">
        <v>12</v>
      </c>
    </row>
    <row r="4" spans="1:7" x14ac:dyDescent="0.15">
      <c r="A4" s="40">
        <v>3</v>
      </c>
      <c r="B4" s="40" t="s">
        <v>14</v>
      </c>
      <c r="C4" s="40" t="s">
        <v>186</v>
      </c>
      <c r="D4" s="30" t="s">
        <v>15</v>
      </c>
      <c r="E4" s="30">
        <v>30.02</v>
      </c>
      <c r="F4" s="40" t="s">
        <v>17</v>
      </c>
      <c r="G4" s="40" t="s">
        <v>18</v>
      </c>
    </row>
    <row r="5" spans="1:7" x14ac:dyDescent="0.15">
      <c r="A5" s="41"/>
      <c r="B5" s="41"/>
      <c r="C5" s="41"/>
      <c r="D5" s="30" t="s">
        <v>19</v>
      </c>
      <c r="E5" s="30">
        <v>35</v>
      </c>
      <c r="F5" s="41"/>
      <c r="G5" s="41"/>
    </row>
    <row r="6" spans="1:7" x14ac:dyDescent="0.15">
      <c r="A6" s="41"/>
      <c r="B6" s="41"/>
      <c r="C6" s="41"/>
      <c r="D6" s="30" t="s">
        <v>20</v>
      </c>
      <c r="E6" s="30">
        <v>45</v>
      </c>
      <c r="F6" s="41"/>
      <c r="G6" s="41"/>
    </row>
    <row r="7" spans="1:7" x14ac:dyDescent="0.15">
      <c r="A7" s="41"/>
      <c r="B7" s="41"/>
      <c r="C7" s="41"/>
      <c r="D7" s="30" t="s">
        <v>21</v>
      </c>
      <c r="E7" s="30">
        <v>45</v>
      </c>
      <c r="F7" s="41"/>
      <c r="G7" s="41"/>
    </row>
    <row r="8" spans="1:7" x14ac:dyDescent="0.15">
      <c r="A8" s="42"/>
      <c r="B8" s="42"/>
      <c r="C8" s="42"/>
      <c r="D8" s="30" t="s">
        <v>22</v>
      </c>
      <c r="E8" s="30">
        <v>55</v>
      </c>
      <c r="F8" s="42"/>
      <c r="G8" s="42"/>
    </row>
    <row r="9" spans="1:7" x14ac:dyDescent="0.15">
      <c r="A9" s="40">
        <v>4</v>
      </c>
      <c r="B9" s="44" t="s">
        <v>24</v>
      </c>
      <c r="C9" s="40" t="s">
        <v>187</v>
      </c>
      <c r="D9" s="30" t="s">
        <v>25</v>
      </c>
      <c r="E9" s="30">
        <v>14.2</v>
      </c>
      <c r="F9" s="40" t="s">
        <v>17</v>
      </c>
      <c r="G9" s="40" t="s">
        <v>18</v>
      </c>
    </row>
    <row r="10" spans="1:7" x14ac:dyDescent="0.15">
      <c r="A10" s="41"/>
      <c r="B10" s="45"/>
      <c r="C10" s="41"/>
      <c r="D10" s="30" t="s">
        <v>27</v>
      </c>
      <c r="E10" s="30">
        <v>7.8</v>
      </c>
      <c r="F10" s="41"/>
      <c r="G10" s="41"/>
    </row>
    <row r="11" spans="1:7" x14ac:dyDescent="0.15">
      <c r="A11" s="41"/>
      <c r="B11" s="45"/>
      <c r="C11" s="41"/>
      <c r="D11" s="30" t="s">
        <v>28</v>
      </c>
      <c r="E11" s="30">
        <v>7</v>
      </c>
      <c r="F11" s="41"/>
      <c r="G11" s="41"/>
    </row>
    <row r="12" spans="1:7" x14ac:dyDescent="0.15">
      <c r="A12" s="41"/>
      <c r="B12" s="45"/>
      <c r="C12" s="41"/>
      <c r="D12" s="30" t="s">
        <v>29</v>
      </c>
      <c r="E12" s="30">
        <v>4</v>
      </c>
      <c r="F12" s="41"/>
      <c r="G12" s="41"/>
    </row>
    <row r="13" spans="1:7" x14ac:dyDescent="0.15">
      <c r="A13" s="41"/>
      <c r="B13" s="45"/>
      <c r="C13" s="41"/>
      <c r="D13" s="30" t="s">
        <v>30</v>
      </c>
      <c r="E13" s="30">
        <v>6.8</v>
      </c>
      <c r="F13" s="41"/>
      <c r="G13" s="41"/>
    </row>
    <row r="14" spans="1:7" x14ac:dyDescent="0.15">
      <c r="A14" s="41"/>
      <c r="B14" s="45"/>
      <c r="C14" s="41"/>
      <c r="D14" s="30" t="s">
        <v>31</v>
      </c>
      <c r="E14" s="30">
        <v>9</v>
      </c>
      <c r="F14" s="41"/>
      <c r="G14" s="41"/>
    </row>
    <row r="15" spans="1:7" x14ac:dyDescent="0.15">
      <c r="A15" s="42"/>
      <c r="B15" s="46"/>
      <c r="C15" s="42"/>
      <c r="D15" s="30" t="s">
        <v>32</v>
      </c>
      <c r="E15" s="30">
        <v>6</v>
      </c>
      <c r="F15" s="42"/>
      <c r="G15" s="42"/>
    </row>
    <row r="16" spans="1:7" x14ac:dyDescent="0.15">
      <c r="A16" s="40">
        <v>5</v>
      </c>
      <c r="B16" s="44" t="s">
        <v>34</v>
      </c>
      <c r="C16" s="40" t="s">
        <v>188</v>
      </c>
      <c r="D16" s="30" t="s">
        <v>35</v>
      </c>
      <c r="E16" s="30">
        <v>12.51</v>
      </c>
      <c r="F16" s="40" t="s">
        <v>36</v>
      </c>
      <c r="G16" s="40" t="s">
        <v>37</v>
      </c>
    </row>
    <row r="17" spans="1:7" x14ac:dyDescent="0.15">
      <c r="A17" s="41"/>
      <c r="B17" s="45"/>
      <c r="C17" s="41"/>
      <c r="D17" s="30" t="s">
        <v>38</v>
      </c>
      <c r="E17" s="30">
        <v>13.51</v>
      </c>
      <c r="F17" s="41"/>
      <c r="G17" s="41"/>
    </row>
    <row r="18" spans="1:7" x14ac:dyDescent="0.15">
      <c r="A18" s="41"/>
      <c r="B18" s="45"/>
      <c r="C18" s="41"/>
      <c r="D18" s="30" t="s">
        <v>39</v>
      </c>
      <c r="E18" s="30">
        <v>13.5</v>
      </c>
      <c r="F18" s="41"/>
      <c r="G18" s="41"/>
    </row>
    <row r="19" spans="1:7" x14ac:dyDescent="0.15">
      <c r="A19" s="41"/>
      <c r="B19" s="45"/>
      <c r="C19" s="41"/>
      <c r="D19" s="30" t="s">
        <v>40</v>
      </c>
      <c r="E19" s="30">
        <v>13.5</v>
      </c>
      <c r="F19" s="41"/>
      <c r="G19" s="41"/>
    </row>
    <row r="20" spans="1:7" x14ac:dyDescent="0.15">
      <c r="A20" s="41"/>
      <c r="B20" s="45"/>
      <c r="C20" s="41"/>
      <c r="D20" s="30" t="s">
        <v>41</v>
      </c>
      <c r="E20" s="30">
        <v>35</v>
      </c>
      <c r="F20" s="41"/>
      <c r="G20" s="41"/>
    </row>
    <row r="21" spans="1:7" x14ac:dyDescent="0.15">
      <c r="A21" s="41"/>
      <c r="B21" s="45"/>
      <c r="C21" s="41"/>
      <c r="D21" s="30" t="s">
        <v>42</v>
      </c>
      <c r="E21" s="30">
        <v>13.5</v>
      </c>
      <c r="F21" s="41"/>
      <c r="G21" s="41"/>
    </row>
    <row r="22" spans="1:7" x14ac:dyDescent="0.15">
      <c r="A22" s="41"/>
      <c r="B22" s="45"/>
      <c r="C22" s="41"/>
      <c r="D22" s="31" t="s">
        <v>43</v>
      </c>
      <c r="E22" s="31">
        <v>2.6</v>
      </c>
      <c r="F22" s="41"/>
      <c r="G22" s="41"/>
    </row>
    <row r="23" spans="1:7" x14ac:dyDescent="0.15">
      <c r="A23" s="41"/>
      <c r="B23" s="45"/>
      <c r="C23" s="41"/>
      <c r="D23" s="31" t="s">
        <v>44</v>
      </c>
      <c r="E23" s="31">
        <v>1.5</v>
      </c>
      <c r="F23" s="41"/>
      <c r="G23" s="41"/>
    </row>
    <row r="24" spans="1:7" x14ac:dyDescent="0.15">
      <c r="A24" s="42"/>
      <c r="B24" s="46"/>
      <c r="C24" s="42"/>
      <c r="D24" s="31" t="s">
        <v>45</v>
      </c>
      <c r="E24" s="31">
        <v>9</v>
      </c>
      <c r="F24" s="42"/>
      <c r="G24" s="42"/>
    </row>
    <row r="25" spans="1:7" x14ac:dyDescent="0.15">
      <c r="A25" s="40">
        <v>6</v>
      </c>
      <c r="B25" s="44" t="s">
        <v>47</v>
      </c>
      <c r="C25" s="40" t="s">
        <v>189</v>
      </c>
      <c r="D25" s="30" t="s">
        <v>48</v>
      </c>
      <c r="E25" s="36">
        <v>210</v>
      </c>
      <c r="F25" s="40" t="s">
        <v>49</v>
      </c>
      <c r="G25" s="40" t="s">
        <v>50</v>
      </c>
    </row>
    <row r="26" spans="1:7" x14ac:dyDescent="0.15">
      <c r="A26" s="41"/>
      <c r="B26" s="45"/>
      <c r="C26" s="41"/>
      <c r="D26" s="30" t="s">
        <v>51</v>
      </c>
      <c r="E26" s="36">
        <v>30</v>
      </c>
      <c r="F26" s="41"/>
      <c r="G26" s="41"/>
    </row>
    <row r="27" spans="1:7" x14ac:dyDescent="0.15">
      <c r="A27" s="41"/>
      <c r="B27" s="45"/>
      <c r="C27" s="41"/>
      <c r="D27" s="30" t="s">
        <v>52</v>
      </c>
      <c r="E27" s="36">
        <v>30</v>
      </c>
      <c r="F27" s="41"/>
      <c r="G27" s="41"/>
    </row>
    <row r="28" spans="1:7" x14ac:dyDescent="0.15">
      <c r="A28" s="41"/>
      <c r="B28" s="45"/>
      <c r="C28" s="41"/>
      <c r="D28" s="30" t="s">
        <v>53</v>
      </c>
      <c r="E28" s="36">
        <v>30</v>
      </c>
      <c r="F28" s="41"/>
      <c r="G28" s="41"/>
    </row>
    <row r="29" spans="1:7" x14ac:dyDescent="0.15">
      <c r="A29" s="41"/>
      <c r="B29" s="45"/>
      <c r="C29" s="41"/>
      <c r="D29" s="30" t="s">
        <v>54</v>
      </c>
      <c r="E29" s="36">
        <v>35</v>
      </c>
      <c r="F29" s="41"/>
      <c r="G29" s="41"/>
    </row>
    <row r="30" spans="1:7" x14ac:dyDescent="0.15">
      <c r="A30" s="41"/>
      <c r="B30" s="45"/>
      <c r="C30" s="41"/>
      <c r="D30" s="30" t="s">
        <v>55</v>
      </c>
      <c r="E30" s="36">
        <v>2000</v>
      </c>
      <c r="F30" s="41"/>
      <c r="G30" s="41"/>
    </row>
    <row r="31" spans="1:7" x14ac:dyDescent="0.15">
      <c r="A31" s="41"/>
      <c r="B31" s="45"/>
      <c r="C31" s="41"/>
      <c r="D31" s="30" t="s">
        <v>56</v>
      </c>
      <c r="E31" s="36">
        <v>5150</v>
      </c>
      <c r="F31" s="41"/>
      <c r="G31" s="41"/>
    </row>
    <row r="32" spans="1:7" x14ac:dyDescent="0.15">
      <c r="A32" s="42"/>
      <c r="B32" s="46"/>
      <c r="C32" s="42"/>
      <c r="D32" s="30" t="s">
        <v>57</v>
      </c>
      <c r="E32" s="36">
        <v>2850</v>
      </c>
      <c r="F32" s="42"/>
      <c r="G32" s="42"/>
    </row>
    <row r="33" spans="1:7" x14ac:dyDescent="0.15">
      <c r="A33" s="40">
        <v>7</v>
      </c>
      <c r="B33" s="47" t="s">
        <v>59</v>
      </c>
      <c r="C33" s="43" t="s">
        <v>190</v>
      </c>
      <c r="D33" s="30" t="s">
        <v>181</v>
      </c>
      <c r="E33" s="30">
        <v>2.14</v>
      </c>
      <c r="F33" s="40" t="s">
        <v>60</v>
      </c>
      <c r="G33" s="40" t="s">
        <v>61</v>
      </c>
    </row>
    <row r="34" spans="1:7" x14ac:dyDescent="0.15">
      <c r="A34" s="41"/>
      <c r="B34" s="47"/>
      <c r="C34" s="43"/>
      <c r="D34" s="30" t="s">
        <v>179</v>
      </c>
      <c r="E34" s="30">
        <v>3.9</v>
      </c>
      <c r="F34" s="41"/>
      <c r="G34" s="41"/>
    </row>
    <row r="35" spans="1:7" x14ac:dyDescent="0.15">
      <c r="A35" s="42"/>
      <c r="B35" s="47"/>
      <c r="C35" s="43"/>
      <c r="D35" s="30" t="s">
        <v>180</v>
      </c>
      <c r="E35" s="30">
        <v>5.75</v>
      </c>
      <c r="F35" s="42"/>
      <c r="G35" s="42"/>
    </row>
    <row r="36" spans="1:7" x14ac:dyDescent="0.15">
      <c r="A36" s="40">
        <v>8</v>
      </c>
      <c r="B36" s="44" t="s">
        <v>63</v>
      </c>
      <c r="C36" s="40" t="s">
        <v>191</v>
      </c>
      <c r="D36" s="30" t="s">
        <v>64</v>
      </c>
      <c r="E36" s="37">
        <v>6.5</v>
      </c>
      <c r="F36" s="40" t="s">
        <v>65</v>
      </c>
      <c r="G36" s="40" t="s">
        <v>66</v>
      </c>
    </row>
    <row r="37" spans="1:7" x14ac:dyDescent="0.15">
      <c r="A37" s="41"/>
      <c r="B37" s="45"/>
      <c r="C37" s="41"/>
      <c r="D37" s="30" t="s">
        <v>67</v>
      </c>
      <c r="E37" s="38"/>
      <c r="F37" s="41"/>
      <c r="G37" s="41"/>
    </row>
    <row r="38" spans="1:7" x14ac:dyDescent="0.15">
      <c r="A38" s="41"/>
      <c r="B38" s="45"/>
      <c r="C38" s="41"/>
      <c r="D38" s="30" t="s">
        <v>68</v>
      </c>
      <c r="E38" s="38"/>
      <c r="F38" s="41"/>
      <c r="G38" s="41"/>
    </row>
    <row r="39" spans="1:7" x14ac:dyDescent="0.15">
      <c r="A39" s="41"/>
      <c r="B39" s="45"/>
      <c r="C39" s="41"/>
      <c r="D39" s="30" t="s">
        <v>69</v>
      </c>
      <c r="E39" s="38"/>
      <c r="F39" s="41"/>
      <c r="G39" s="41"/>
    </row>
    <row r="40" spans="1:7" x14ac:dyDescent="0.15">
      <c r="A40" s="41"/>
      <c r="B40" s="45"/>
      <c r="C40" s="41"/>
      <c r="D40" s="30" t="s">
        <v>70</v>
      </c>
      <c r="E40" s="38"/>
      <c r="F40" s="41"/>
      <c r="G40" s="41"/>
    </row>
    <row r="41" spans="1:7" x14ac:dyDescent="0.15">
      <c r="A41" s="41"/>
      <c r="B41" s="45"/>
      <c r="C41" s="41"/>
      <c r="D41" s="30" t="s">
        <v>71</v>
      </c>
      <c r="E41" s="38"/>
      <c r="F41" s="41"/>
      <c r="G41" s="41"/>
    </row>
    <row r="42" spans="1:7" x14ac:dyDescent="0.15">
      <c r="A42" s="42"/>
      <c r="B42" s="46"/>
      <c r="C42" s="42"/>
      <c r="D42" s="30" t="s">
        <v>72</v>
      </c>
      <c r="E42" s="39"/>
      <c r="F42" s="42"/>
      <c r="G42" s="42"/>
    </row>
    <row r="43" spans="1:7" x14ac:dyDescent="0.15">
      <c r="A43" s="40">
        <v>9</v>
      </c>
      <c r="B43" s="44" t="s">
        <v>74</v>
      </c>
      <c r="C43" s="40" t="s">
        <v>192</v>
      </c>
      <c r="D43" s="35" t="s">
        <v>75</v>
      </c>
      <c r="E43" s="35">
        <v>7</v>
      </c>
      <c r="F43" s="40" t="s">
        <v>76</v>
      </c>
      <c r="G43" s="40" t="s">
        <v>77</v>
      </c>
    </row>
    <row r="44" spans="1:7" x14ac:dyDescent="0.15">
      <c r="A44" s="41"/>
      <c r="B44" s="45"/>
      <c r="C44" s="41"/>
      <c r="D44" s="35" t="s">
        <v>78</v>
      </c>
      <c r="E44" s="35">
        <v>7</v>
      </c>
      <c r="F44" s="41"/>
      <c r="G44" s="41"/>
    </row>
    <row r="45" spans="1:7" x14ac:dyDescent="0.15">
      <c r="A45" s="41"/>
      <c r="B45" s="45"/>
      <c r="C45" s="41"/>
      <c r="D45" s="35" t="s">
        <v>79</v>
      </c>
      <c r="E45" s="35">
        <v>7</v>
      </c>
      <c r="F45" s="41"/>
      <c r="G45" s="41"/>
    </row>
    <row r="46" spans="1:7" x14ac:dyDescent="0.15">
      <c r="A46" s="41"/>
      <c r="B46" s="45"/>
      <c r="C46" s="41"/>
      <c r="D46" s="35" t="s">
        <v>80</v>
      </c>
      <c r="E46" s="35">
        <v>7</v>
      </c>
      <c r="F46" s="41"/>
      <c r="G46" s="41"/>
    </row>
    <row r="47" spans="1:7" x14ac:dyDescent="0.15">
      <c r="A47" s="41"/>
      <c r="B47" s="45"/>
      <c r="C47" s="41"/>
      <c r="D47" s="35" t="s">
        <v>81</v>
      </c>
      <c r="E47" s="35">
        <v>7.2</v>
      </c>
      <c r="F47" s="41"/>
      <c r="G47" s="41"/>
    </row>
    <row r="48" spans="1:7" x14ac:dyDescent="0.15">
      <c r="A48" s="41"/>
      <c r="B48" s="45"/>
      <c r="C48" s="41"/>
      <c r="D48" s="35" t="s">
        <v>82</v>
      </c>
      <c r="E48" s="35">
        <v>7.2</v>
      </c>
      <c r="F48" s="41"/>
      <c r="G48" s="41"/>
    </row>
    <row r="49" spans="1:7" x14ac:dyDescent="0.15">
      <c r="A49" s="41"/>
      <c r="B49" s="45"/>
      <c r="C49" s="41"/>
      <c r="D49" s="35" t="s">
        <v>83</v>
      </c>
      <c r="E49" s="35">
        <v>20</v>
      </c>
      <c r="F49" s="41"/>
      <c r="G49" s="41"/>
    </row>
    <row r="50" spans="1:7" x14ac:dyDescent="0.15">
      <c r="A50" s="41"/>
      <c r="B50" s="45"/>
      <c r="C50" s="41"/>
      <c r="D50" s="35" t="s">
        <v>84</v>
      </c>
      <c r="E50" s="35">
        <v>8</v>
      </c>
      <c r="F50" s="41"/>
      <c r="G50" s="41"/>
    </row>
    <row r="51" spans="1:7" x14ac:dyDescent="0.15">
      <c r="A51" s="41"/>
      <c r="B51" s="45"/>
      <c r="C51" s="41"/>
      <c r="D51" s="35" t="s">
        <v>85</v>
      </c>
      <c r="E51" s="35">
        <v>9</v>
      </c>
      <c r="F51" s="41"/>
      <c r="G51" s="41"/>
    </row>
    <row r="52" spans="1:7" x14ac:dyDescent="0.15">
      <c r="A52" s="42"/>
      <c r="B52" s="46"/>
      <c r="C52" s="42"/>
      <c r="D52" s="35" t="s">
        <v>86</v>
      </c>
      <c r="E52" s="35">
        <v>10</v>
      </c>
      <c r="F52" s="42"/>
      <c r="G52" s="42"/>
    </row>
    <row r="53" spans="1:7" x14ac:dyDescent="0.15">
      <c r="A53" s="40">
        <v>10</v>
      </c>
      <c r="B53" s="44" t="s">
        <v>88</v>
      </c>
      <c r="C53" s="40" t="s">
        <v>192</v>
      </c>
      <c r="D53" s="30" t="s">
        <v>89</v>
      </c>
      <c r="E53" s="30">
        <v>4.5</v>
      </c>
      <c r="F53" s="40" t="s">
        <v>76</v>
      </c>
      <c r="G53" s="40" t="s">
        <v>77</v>
      </c>
    </row>
    <row r="54" spans="1:7" x14ac:dyDescent="0.15">
      <c r="A54" s="42"/>
      <c r="B54" s="46"/>
      <c r="C54" s="42"/>
      <c r="D54" s="30" t="s">
        <v>90</v>
      </c>
      <c r="E54" s="30">
        <v>7.2</v>
      </c>
      <c r="F54" s="42"/>
      <c r="G54" s="42"/>
    </row>
  </sheetData>
  <mergeCells count="41">
    <mergeCell ref="A36:A42"/>
    <mergeCell ref="A43:A52"/>
    <mergeCell ref="A53:A54"/>
    <mergeCell ref="B4:B8"/>
    <mergeCell ref="B9:B15"/>
    <mergeCell ref="B16:B24"/>
    <mergeCell ref="B25:B32"/>
    <mergeCell ref="B33:B35"/>
    <mergeCell ref="B36:B42"/>
    <mergeCell ref="B43:B52"/>
    <mergeCell ref="B53:B54"/>
    <mergeCell ref="A4:A8"/>
    <mergeCell ref="A9:A15"/>
    <mergeCell ref="A16:A24"/>
    <mergeCell ref="A25:A32"/>
    <mergeCell ref="A33:A35"/>
    <mergeCell ref="C36:C42"/>
    <mergeCell ref="C43:C52"/>
    <mergeCell ref="C53:C54"/>
    <mergeCell ref="C4:C8"/>
    <mergeCell ref="C9:C15"/>
    <mergeCell ref="C16:C24"/>
    <mergeCell ref="C25:C32"/>
    <mergeCell ref="C33:C35"/>
    <mergeCell ref="F4:F8"/>
    <mergeCell ref="F9:F15"/>
    <mergeCell ref="F16:F24"/>
    <mergeCell ref="F25:F32"/>
    <mergeCell ref="F33:F35"/>
    <mergeCell ref="G4:G8"/>
    <mergeCell ref="G9:G15"/>
    <mergeCell ref="G16:G24"/>
    <mergeCell ref="G25:G32"/>
    <mergeCell ref="G33:G35"/>
    <mergeCell ref="E36:E42"/>
    <mergeCell ref="G36:G42"/>
    <mergeCell ref="G43:G52"/>
    <mergeCell ref="G53:G54"/>
    <mergeCell ref="F36:F42"/>
    <mergeCell ref="F43:F52"/>
    <mergeCell ref="F53:F54"/>
  </mergeCells>
  <phoneticPr fontId="12" type="noConversion"/>
  <conditionalFormatting sqref="A1">
    <cfRule type="expression" priority="1">
      <formula>“2023PTHC”</formula>
    </cfRule>
  </conditionalFormatting>
  <pageMargins left="0.75" right="0.75" top="1" bottom="1" header="0.5" footer="0.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topLeftCell="A40" workbookViewId="0">
      <selection activeCell="B48" sqref="B48:B54"/>
    </sheetView>
  </sheetViews>
  <sheetFormatPr defaultColWidth="9" defaultRowHeight="14.25" x14ac:dyDescent="0.15"/>
  <cols>
    <col min="1" max="1" width="5.625" style="5" customWidth="1"/>
    <col min="2" max="2" width="29.25" style="5" customWidth="1"/>
    <col min="3" max="3" width="12.125" style="5" customWidth="1"/>
    <col min="4" max="4" width="9.125" style="5"/>
    <col min="5" max="5" width="12.5" style="6" customWidth="1"/>
    <col min="6" max="6" width="11.625" style="5" customWidth="1"/>
    <col min="7" max="7" width="18.5" style="7" customWidth="1"/>
    <col min="8" max="16384" width="9" style="1"/>
  </cols>
  <sheetData>
    <row r="1" spans="1:7" ht="39" customHeight="1" x14ac:dyDescent="0.15">
      <c r="A1" s="49" t="s">
        <v>91</v>
      </c>
      <c r="B1" s="49"/>
      <c r="C1" s="49"/>
      <c r="D1" s="49"/>
      <c r="E1" s="49"/>
      <c r="F1" s="49"/>
      <c r="G1" s="49"/>
    </row>
    <row r="2" spans="1:7" ht="28.5" x14ac:dyDescent="0.15">
      <c r="A2" s="8" t="s">
        <v>92</v>
      </c>
      <c r="B2" s="8" t="s">
        <v>93</v>
      </c>
      <c r="C2" s="8" t="s">
        <v>94</v>
      </c>
      <c r="D2" s="8" t="s">
        <v>95</v>
      </c>
      <c r="E2" s="9" t="s">
        <v>96</v>
      </c>
      <c r="F2" s="8" t="s">
        <v>97</v>
      </c>
      <c r="G2" s="8" t="s">
        <v>0</v>
      </c>
    </row>
    <row r="3" spans="1:7" x14ac:dyDescent="0.15">
      <c r="A3" s="48">
        <v>1</v>
      </c>
      <c r="B3" s="10" t="s">
        <v>14</v>
      </c>
      <c r="C3" s="10">
        <v>5</v>
      </c>
      <c r="D3" s="10">
        <v>5</v>
      </c>
      <c r="E3" s="11">
        <f>D3*C3</f>
        <v>25</v>
      </c>
      <c r="F3" s="48" t="s">
        <v>16</v>
      </c>
      <c r="G3" s="10" t="s">
        <v>98</v>
      </c>
    </row>
    <row r="4" spans="1:7" ht="42.75" x14ac:dyDescent="0.15">
      <c r="A4" s="48"/>
      <c r="B4" s="10" t="s">
        <v>99</v>
      </c>
      <c r="C4" s="10">
        <v>8.0000000000000002E-3</v>
      </c>
      <c r="D4" s="10">
        <v>20000</v>
      </c>
      <c r="E4" s="11">
        <v>160</v>
      </c>
      <c r="F4" s="48"/>
      <c r="G4" s="10" t="s">
        <v>13</v>
      </c>
    </row>
    <row r="5" spans="1:7" ht="42.75" x14ac:dyDescent="0.15">
      <c r="A5" s="48"/>
      <c r="B5" s="10" t="s">
        <v>100</v>
      </c>
      <c r="C5" s="10">
        <v>8.0000000000000002E-3</v>
      </c>
      <c r="D5" s="10">
        <v>100</v>
      </c>
      <c r="E5" s="11">
        <v>0.8</v>
      </c>
      <c r="F5" s="48"/>
      <c r="G5" s="10" t="s">
        <v>13</v>
      </c>
    </row>
    <row r="6" spans="1:7" ht="42.75" x14ac:dyDescent="0.15">
      <c r="A6" s="48"/>
      <c r="B6" s="10" t="s">
        <v>101</v>
      </c>
      <c r="C6" s="10">
        <v>8.0000000000000002E-3</v>
      </c>
      <c r="D6" s="10">
        <v>500</v>
      </c>
      <c r="E6" s="11">
        <v>4</v>
      </c>
      <c r="F6" s="48"/>
      <c r="G6" s="10" t="s">
        <v>13</v>
      </c>
    </row>
    <row r="7" spans="1:7" ht="42.75" x14ac:dyDescent="0.15">
      <c r="A7" s="48"/>
      <c r="B7" s="10" t="s">
        <v>102</v>
      </c>
      <c r="C7" s="10">
        <v>8.0000000000000002E-3</v>
      </c>
      <c r="D7" s="10">
        <v>500</v>
      </c>
      <c r="E7" s="11">
        <v>4</v>
      </c>
      <c r="F7" s="48"/>
      <c r="G7" s="10" t="s">
        <v>13</v>
      </c>
    </row>
    <row r="8" spans="1:7" ht="42.75" x14ac:dyDescent="0.15">
      <c r="A8" s="48"/>
      <c r="B8" s="10" t="s">
        <v>103</v>
      </c>
      <c r="C8" s="10">
        <v>8.0000000000000002E-3</v>
      </c>
      <c r="D8" s="10">
        <v>500</v>
      </c>
      <c r="E8" s="11">
        <v>4</v>
      </c>
      <c r="F8" s="48"/>
      <c r="G8" s="10" t="s">
        <v>13</v>
      </c>
    </row>
    <row r="9" spans="1:7" ht="28.5" x14ac:dyDescent="0.15">
      <c r="A9" s="48">
        <v>2</v>
      </c>
      <c r="B9" s="10" t="s">
        <v>104</v>
      </c>
      <c r="C9" s="10">
        <v>8</v>
      </c>
      <c r="D9" s="10">
        <v>4</v>
      </c>
      <c r="E9" s="11">
        <f>D9*C9</f>
        <v>32</v>
      </c>
      <c r="F9" s="48" t="s">
        <v>16</v>
      </c>
      <c r="G9" s="10" t="s">
        <v>105</v>
      </c>
    </row>
    <row r="10" spans="1:7" ht="42.75" x14ac:dyDescent="0.15">
      <c r="A10" s="48"/>
      <c r="B10" s="10" t="s">
        <v>106</v>
      </c>
      <c r="C10" s="10">
        <v>2.2499999999999998E-3</v>
      </c>
      <c r="D10" s="10">
        <v>60000</v>
      </c>
      <c r="E10" s="11">
        <v>135</v>
      </c>
      <c r="F10" s="48"/>
      <c r="G10" s="10" t="s">
        <v>33</v>
      </c>
    </row>
    <row r="11" spans="1:7" ht="42.75" x14ac:dyDescent="0.15">
      <c r="A11" s="48"/>
      <c r="B11" s="10" t="s">
        <v>107</v>
      </c>
      <c r="C11" s="10">
        <v>3.0599999999999998E-3</v>
      </c>
      <c r="D11" s="10">
        <v>40000</v>
      </c>
      <c r="E11" s="11">
        <v>122.4</v>
      </c>
      <c r="F11" s="48"/>
      <c r="G11" s="10" t="s">
        <v>33</v>
      </c>
    </row>
    <row r="12" spans="1:7" ht="42.75" x14ac:dyDescent="0.15">
      <c r="A12" s="48"/>
      <c r="B12" s="10" t="s">
        <v>108</v>
      </c>
      <c r="C12" s="10">
        <v>2.4299999999999999E-3</v>
      </c>
      <c r="D12" s="10">
        <v>15000</v>
      </c>
      <c r="E12" s="11">
        <v>36.450000000000003</v>
      </c>
      <c r="F12" s="48"/>
      <c r="G12" s="10" t="s">
        <v>33</v>
      </c>
    </row>
    <row r="13" spans="1:7" ht="28.5" x14ac:dyDescent="0.15">
      <c r="A13" s="48"/>
      <c r="B13" s="10" t="s">
        <v>109</v>
      </c>
      <c r="C13" s="10">
        <v>3.5999999999999999E-3</v>
      </c>
      <c r="D13" s="10">
        <v>2000</v>
      </c>
      <c r="E13" s="11">
        <v>7.2</v>
      </c>
      <c r="F13" s="48"/>
      <c r="G13" s="10" t="s">
        <v>33</v>
      </c>
    </row>
    <row r="14" spans="1:7" ht="28.5" x14ac:dyDescent="0.15">
      <c r="A14" s="48"/>
      <c r="B14" s="10" t="s">
        <v>110</v>
      </c>
      <c r="C14" s="10">
        <v>3.5999999999999999E-3</v>
      </c>
      <c r="D14" s="10">
        <v>1000</v>
      </c>
      <c r="E14" s="11">
        <v>3.6</v>
      </c>
      <c r="F14" s="48"/>
      <c r="G14" s="10" t="s">
        <v>33</v>
      </c>
    </row>
    <row r="15" spans="1:7" ht="28.5" x14ac:dyDescent="0.15">
      <c r="A15" s="48"/>
      <c r="B15" s="10" t="s">
        <v>111</v>
      </c>
      <c r="C15" s="10">
        <v>3.0599999999999998E-3</v>
      </c>
      <c r="D15" s="10">
        <v>5000</v>
      </c>
      <c r="E15" s="11">
        <v>15.3</v>
      </c>
      <c r="F15" s="48"/>
      <c r="G15" s="10" t="s">
        <v>33</v>
      </c>
    </row>
    <row r="16" spans="1:7" ht="28.5" x14ac:dyDescent="0.15">
      <c r="A16" s="48"/>
      <c r="B16" s="10" t="s">
        <v>112</v>
      </c>
      <c r="C16" s="10">
        <v>1.7000000000000001E-2</v>
      </c>
      <c r="D16" s="10">
        <v>150</v>
      </c>
      <c r="E16" s="11">
        <v>2.5499999999999998</v>
      </c>
      <c r="F16" s="48"/>
      <c r="G16" s="10" t="s">
        <v>33</v>
      </c>
    </row>
    <row r="17" spans="1:7" ht="28.5" x14ac:dyDescent="0.15">
      <c r="A17" s="48"/>
      <c r="B17" s="10" t="s">
        <v>113</v>
      </c>
      <c r="C17" s="10">
        <v>1.7000000000000001E-2</v>
      </c>
      <c r="D17" s="10">
        <v>300</v>
      </c>
      <c r="E17" s="11">
        <v>5.0999999999999996</v>
      </c>
      <c r="F17" s="48"/>
      <c r="G17" s="10" t="s">
        <v>33</v>
      </c>
    </row>
    <row r="18" spans="1:7" ht="28.5" x14ac:dyDescent="0.15">
      <c r="A18" s="48"/>
      <c r="B18" s="10" t="s">
        <v>114</v>
      </c>
      <c r="C18" s="10">
        <v>8.9999999999999998E-4</v>
      </c>
      <c r="D18" s="10">
        <v>1000</v>
      </c>
      <c r="E18" s="11">
        <v>0.9</v>
      </c>
      <c r="F18" s="48"/>
      <c r="G18" s="10" t="s">
        <v>33</v>
      </c>
    </row>
    <row r="19" spans="1:7" x14ac:dyDescent="0.15">
      <c r="A19" s="48">
        <v>3</v>
      </c>
      <c r="B19" s="10" t="s">
        <v>59</v>
      </c>
      <c r="C19" s="10">
        <v>15</v>
      </c>
      <c r="D19" s="10">
        <v>4</v>
      </c>
      <c r="E19" s="11">
        <f>D19*C19</f>
        <v>60</v>
      </c>
      <c r="F19" s="48" t="s">
        <v>26</v>
      </c>
      <c r="G19" s="10" t="s">
        <v>115</v>
      </c>
    </row>
    <row r="20" spans="1:7" ht="28.5" x14ac:dyDescent="0.15">
      <c r="A20" s="48"/>
      <c r="B20" s="10" t="s">
        <v>116</v>
      </c>
      <c r="C20" s="10">
        <v>8.3000000000000001E-4</v>
      </c>
      <c r="D20" s="10">
        <v>43800</v>
      </c>
      <c r="E20" s="11">
        <v>36.353999999999999</v>
      </c>
      <c r="F20" s="48"/>
      <c r="G20" s="10" t="s">
        <v>58</v>
      </c>
    </row>
    <row r="21" spans="1:7" ht="28.5" x14ac:dyDescent="0.15">
      <c r="A21" s="48"/>
      <c r="B21" s="10" t="s">
        <v>117</v>
      </c>
      <c r="C21" s="10">
        <v>1.1999999999999999E-3</v>
      </c>
      <c r="D21" s="10">
        <v>36500</v>
      </c>
      <c r="E21" s="11">
        <v>43.8</v>
      </c>
      <c r="F21" s="48"/>
      <c r="G21" s="10" t="s">
        <v>58</v>
      </c>
    </row>
    <row r="22" spans="1:7" ht="28.5" x14ac:dyDescent="0.15">
      <c r="A22" s="48"/>
      <c r="B22" s="10" t="s">
        <v>118</v>
      </c>
      <c r="C22" s="10">
        <v>8.7000000000000001E-4</v>
      </c>
      <c r="D22" s="10">
        <v>10950</v>
      </c>
      <c r="E22" s="11">
        <v>9.5265000000000004</v>
      </c>
      <c r="F22" s="48"/>
      <c r="G22" s="10" t="s">
        <v>58</v>
      </c>
    </row>
    <row r="23" spans="1:7" x14ac:dyDescent="0.15">
      <c r="A23" s="48">
        <v>4</v>
      </c>
      <c r="B23" s="10" t="s">
        <v>24</v>
      </c>
      <c r="C23" s="10">
        <v>10</v>
      </c>
      <c r="D23" s="10">
        <v>3</v>
      </c>
      <c r="E23" s="11">
        <f>D23*C23</f>
        <v>30</v>
      </c>
      <c r="F23" s="48" t="s">
        <v>26</v>
      </c>
      <c r="G23" s="10" t="s">
        <v>119</v>
      </c>
    </row>
    <row r="24" spans="1:7" ht="28.5" x14ac:dyDescent="0.15">
      <c r="A24" s="48"/>
      <c r="B24" s="10" t="s">
        <v>25</v>
      </c>
      <c r="C24" s="10">
        <v>8.9999999999999993E-3</v>
      </c>
      <c r="D24" s="10">
        <v>14600</v>
      </c>
      <c r="E24" s="11">
        <f t="shared" ref="E24:E43" si="0">C24*D24</f>
        <v>131.39999999999998</v>
      </c>
      <c r="F24" s="48"/>
      <c r="G24" s="10" t="s">
        <v>23</v>
      </c>
    </row>
    <row r="25" spans="1:7" x14ac:dyDescent="0.15">
      <c r="A25" s="48"/>
      <c r="B25" s="10" t="s">
        <v>27</v>
      </c>
      <c r="C25" s="10">
        <v>2.8500000000000001E-3</v>
      </c>
      <c r="D25" s="10">
        <v>16425</v>
      </c>
      <c r="E25" s="11">
        <f t="shared" si="0"/>
        <v>46.811250000000001</v>
      </c>
      <c r="F25" s="48"/>
      <c r="G25" s="10" t="s">
        <v>23</v>
      </c>
    </row>
    <row r="26" spans="1:7" x14ac:dyDescent="0.15">
      <c r="A26" s="48"/>
      <c r="B26" s="10" t="s">
        <v>28</v>
      </c>
      <c r="C26" s="10">
        <v>2.7000000000000001E-3</v>
      </c>
      <c r="D26" s="10">
        <v>10950</v>
      </c>
      <c r="E26" s="11">
        <f t="shared" si="0"/>
        <v>29.565000000000001</v>
      </c>
      <c r="F26" s="48"/>
      <c r="G26" s="10" t="s">
        <v>23</v>
      </c>
    </row>
    <row r="27" spans="1:7" x14ac:dyDescent="0.15">
      <c r="A27" s="48"/>
      <c r="B27" s="10" t="s">
        <v>29</v>
      </c>
      <c r="C27" s="10">
        <v>1.6000000000000001E-3</v>
      </c>
      <c r="D27" s="10">
        <v>10950</v>
      </c>
      <c r="E27" s="11">
        <f t="shared" si="0"/>
        <v>17.52</v>
      </c>
      <c r="F27" s="48"/>
      <c r="G27" s="10" t="s">
        <v>23</v>
      </c>
    </row>
    <row r="28" spans="1:7" ht="28.5" x14ac:dyDescent="0.15">
      <c r="A28" s="48"/>
      <c r="B28" s="10" t="s">
        <v>30</v>
      </c>
      <c r="C28" s="10">
        <v>2.5000000000000001E-3</v>
      </c>
      <c r="D28" s="10">
        <v>14600</v>
      </c>
      <c r="E28" s="11">
        <f t="shared" si="0"/>
        <v>36.5</v>
      </c>
      <c r="F28" s="48"/>
      <c r="G28" s="10" t="s">
        <v>23</v>
      </c>
    </row>
    <row r="29" spans="1:7" x14ac:dyDescent="0.15">
      <c r="A29" s="48"/>
      <c r="B29" s="10" t="s">
        <v>31</v>
      </c>
      <c r="C29" s="10">
        <v>3.5000000000000001E-3</v>
      </c>
      <c r="D29" s="10">
        <v>14600</v>
      </c>
      <c r="E29" s="11">
        <f t="shared" si="0"/>
        <v>51.1</v>
      </c>
      <c r="F29" s="48"/>
      <c r="G29" s="10" t="s">
        <v>23</v>
      </c>
    </row>
    <row r="30" spans="1:7" ht="28.5" x14ac:dyDescent="0.15">
      <c r="A30" s="48"/>
      <c r="B30" s="10" t="s">
        <v>32</v>
      </c>
      <c r="C30" s="10">
        <v>2.2000000000000001E-3</v>
      </c>
      <c r="D30" s="10">
        <v>1825</v>
      </c>
      <c r="E30" s="11">
        <f t="shared" si="0"/>
        <v>4.0150000000000006</v>
      </c>
      <c r="F30" s="48"/>
      <c r="G30" s="10" t="s">
        <v>23</v>
      </c>
    </row>
    <row r="31" spans="1:7" ht="28.5" x14ac:dyDescent="0.15">
      <c r="A31" s="48">
        <v>5</v>
      </c>
      <c r="B31" s="10" t="s">
        <v>120</v>
      </c>
      <c r="C31" s="10">
        <v>20</v>
      </c>
      <c r="D31" s="10">
        <v>6</v>
      </c>
      <c r="E31" s="11">
        <f t="shared" si="0"/>
        <v>120</v>
      </c>
      <c r="F31" s="48" t="s">
        <v>26</v>
      </c>
      <c r="G31" s="10" t="s">
        <v>121</v>
      </c>
    </row>
    <row r="32" spans="1:7" ht="28.5" x14ac:dyDescent="0.15">
      <c r="A32" s="48"/>
      <c r="B32" s="10" t="s">
        <v>122</v>
      </c>
      <c r="C32" s="10">
        <v>1.1800000000000001E-3</v>
      </c>
      <c r="D32" s="10">
        <v>109500</v>
      </c>
      <c r="E32" s="11">
        <f t="shared" si="0"/>
        <v>129.21</v>
      </c>
      <c r="F32" s="48"/>
      <c r="G32" s="10" t="s">
        <v>46</v>
      </c>
    </row>
    <row r="33" spans="1:7" ht="28.5" x14ac:dyDescent="0.15">
      <c r="A33" s="48"/>
      <c r="B33" s="10" t="s">
        <v>123</v>
      </c>
      <c r="C33" s="10">
        <v>7.5000000000000002E-4</v>
      </c>
      <c r="D33" s="10">
        <v>109500</v>
      </c>
      <c r="E33" s="11">
        <f t="shared" si="0"/>
        <v>82.125</v>
      </c>
      <c r="F33" s="48"/>
      <c r="G33" s="10" t="s">
        <v>46</v>
      </c>
    </row>
    <row r="34" spans="1:7" ht="28.5" x14ac:dyDescent="0.15">
      <c r="A34" s="48"/>
      <c r="B34" s="10" t="s">
        <v>124</v>
      </c>
      <c r="C34" s="10">
        <v>7.5000000000000002E-4</v>
      </c>
      <c r="D34" s="10">
        <v>109500</v>
      </c>
      <c r="E34" s="11">
        <f t="shared" si="0"/>
        <v>82.125</v>
      </c>
      <c r="F34" s="48"/>
      <c r="G34" s="10" t="s">
        <v>46</v>
      </c>
    </row>
    <row r="35" spans="1:7" ht="28.5" x14ac:dyDescent="0.15">
      <c r="A35" s="48"/>
      <c r="B35" s="10" t="s">
        <v>125</v>
      </c>
      <c r="C35" s="10">
        <v>7.5000000000000002E-4</v>
      </c>
      <c r="D35" s="10">
        <v>109500</v>
      </c>
      <c r="E35" s="11">
        <f t="shared" si="0"/>
        <v>82.125</v>
      </c>
      <c r="F35" s="48"/>
      <c r="G35" s="10" t="s">
        <v>46</v>
      </c>
    </row>
    <row r="36" spans="1:7" ht="28.5" x14ac:dyDescent="0.15">
      <c r="A36" s="48"/>
      <c r="B36" s="10" t="s">
        <v>126</v>
      </c>
      <c r="C36" s="10">
        <v>7.5000000000000002E-4</v>
      </c>
      <c r="D36" s="10">
        <v>109500</v>
      </c>
      <c r="E36" s="11">
        <f t="shared" si="0"/>
        <v>82.125</v>
      </c>
      <c r="F36" s="48"/>
      <c r="G36" s="10" t="s">
        <v>46</v>
      </c>
    </row>
    <row r="37" spans="1:7" ht="28.5" x14ac:dyDescent="0.15">
      <c r="A37" s="48"/>
      <c r="B37" s="10" t="s">
        <v>127</v>
      </c>
      <c r="C37" s="10">
        <v>3.3400000000000001E-3</v>
      </c>
      <c r="D37" s="10">
        <v>98550</v>
      </c>
      <c r="E37" s="11">
        <f t="shared" si="0"/>
        <v>329.15699999999998</v>
      </c>
      <c r="F37" s="48"/>
      <c r="G37" s="10" t="s">
        <v>46</v>
      </c>
    </row>
    <row r="38" spans="1:7" ht="28.5" x14ac:dyDescent="0.15">
      <c r="A38" s="48"/>
      <c r="B38" s="10" t="s">
        <v>128</v>
      </c>
      <c r="C38" s="10">
        <v>2.5500000000000002E-3</v>
      </c>
      <c r="D38" s="10">
        <v>76650</v>
      </c>
      <c r="E38" s="11">
        <f t="shared" si="0"/>
        <v>195.45750000000001</v>
      </c>
      <c r="F38" s="48"/>
      <c r="G38" s="10" t="s">
        <v>46</v>
      </c>
    </row>
    <row r="39" spans="1:7" ht="28.5" x14ac:dyDescent="0.15">
      <c r="A39" s="48"/>
      <c r="B39" s="10" t="s">
        <v>129</v>
      </c>
      <c r="C39" s="10">
        <v>2.0699999999999998E-3</v>
      </c>
      <c r="D39" s="10">
        <v>76650</v>
      </c>
      <c r="E39" s="11">
        <f t="shared" si="0"/>
        <v>158.66549999999998</v>
      </c>
      <c r="F39" s="48"/>
      <c r="G39" s="10" t="s">
        <v>46</v>
      </c>
    </row>
    <row r="40" spans="1:7" ht="28.5" x14ac:dyDescent="0.15">
      <c r="A40" s="48">
        <v>6</v>
      </c>
      <c r="B40" s="10" t="s">
        <v>130</v>
      </c>
      <c r="C40" s="10">
        <v>9</v>
      </c>
      <c r="D40" s="10">
        <v>3</v>
      </c>
      <c r="E40" s="11">
        <f t="shared" si="0"/>
        <v>27</v>
      </c>
      <c r="F40" s="48" t="s">
        <v>26</v>
      </c>
      <c r="G40" s="10" t="s">
        <v>131</v>
      </c>
    </row>
    <row r="41" spans="1:7" ht="28.5" x14ac:dyDescent="0.15">
      <c r="A41" s="48"/>
      <c r="B41" s="10" t="s">
        <v>132</v>
      </c>
      <c r="C41" s="10">
        <v>4.0000000000000001E-3</v>
      </c>
      <c r="D41" s="10">
        <v>27000</v>
      </c>
      <c r="E41" s="11">
        <f t="shared" si="0"/>
        <v>108</v>
      </c>
      <c r="F41" s="48"/>
      <c r="G41" s="10" t="s">
        <v>133</v>
      </c>
    </row>
    <row r="42" spans="1:7" ht="28.5" x14ac:dyDescent="0.15">
      <c r="A42" s="48"/>
      <c r="B42" s="10" t="s">
        <v>134</v>
      </c>
      <c r="C42" s="10">
        <v>6.9999999999999994E-5</v>
      </c>
      <c r="D42" s="10">
        <v>27000</v>
      </c>
      <c r="E42" s="11">
        <f t="shared" si="0"/>
        <v>1.89</v>
      </c>
      <c r="F42" s="48"/>
      <c r="G42" s="10" t="s">
        <v>133</v>
      </c>
    </row>
    <row r="43" spans="1:7" ht="28.5" x14ac:dyDescent="0.15">
      <c r="A43" s="48"/>
      <c r="B43" s="10" t="s">
        <v>135</v>
      </c>
      <c r="C43" s="10">
        <v>0.35</v>
      </c>
      <c r="D43" s="10">
        <v>6</v>
      </c>
      <c r="E43" s="11">
        <f t="shared" si="0"/>
        <v>2.0999999999999996</v>
      </c>
      <c r="F43" s="48"/>
      <c r="G43" s="10" t="s">
        <v>133</v>
      </c>
    </row>
    <row r="44" spans="1:7" ht="42.75" x14ac:dyDescent="0.15">
      <c r="A44" s="48">
        <v>7</v>
      </c>
      <c r="B44" s="10" t="s">
        <v>88</v>
      </c>
      <c r="C44" s="10">
        <v>10</v>
      </c>
      <c r="D44" s="10">
        <v>1</v>
      </c>
      <c r="E44" s="11">
        <f t="shared" ref="E44:E74" si="1">D44*C44</f>
        <v>10</v>
      </c>
      <c r="F44" s="48" t="s">
        <v>26</v>
      </c>
      <c r="G44" s="10" t="s">
        <v>136</v>
      </c>
    </row>
    <row r="45" spans="1:7" ht="28.5" x14ac:dyDescent="0.15">
      <c r="A45" s="48"/>
      <c r="B45" s="10" t="s">
        <v>137</v>
      </c>
      <c r="C45" s="10">
        <v>1.8600000000000001E-3</v>
      </c>
      <c r="D45" s="10">
        <v>2920</v>
      </c>
      <c r="E45" s="11">
        <f t="shared" si="1"/>
        <v>5.4312000000000005</v>
      </c>
      <c r="F45" s="48"/>
      <c r="G45" s="10" t="s">
        <v>87</v>
      </c>
    </row>
    <row r="46" spans="1:7" ht="28.5" x14ac:dyDescent="0.15">
      <c r="A46" s="48"/>
      <c r="B46" s="10" t="s">
        <v>138</v>
      </c>
      <c r="C46" s="10">
        <v>3.0699999999999998E-3</v>
      </c>
      <c r="D46" s="10">
        <v>2920</v>
      </c>
      <c r="E46" s="11">
        <f t="shared" si="1"/>
        <v>8.9643999999999995</v>
      </c>
      <c r="F46" s="48"/>
      <c r="G46" s="10" t="s">
        <v>87</v>
      </c>
    </row>
    <row r="47" spans="1:7" ht="28.5" x14ac:dyDescent="0.15">
      <c r="A47" s="48">
        <v>8</v>
      </c>
      <c r="B47" s="10" t="s">
        <v>63</v>
      </c>
      <c r="C47" s="10">
        <v>10</v>
      </c>
      <c r="D47" s="10">
        <v>1</v>
      </c>
      <c r="E47" s="11">
        <f t="shared" si="1"/>
        <v>10</v>
      </c>
      <c r="F47" s="48" t="s">
        <v>26</v>
      </c>
      <c r="G47" s="10" t="s">
        <v>139</v>
      </c>
    </row>
    <row r="48" spans="1:7" ht="28.5" x14ac:dyDescent="0.15">
      <c r="A48" s="48"/>
      <c r="B48" s="10" t="s">
        <v>140</v>
      </c>
      <c r="C48" s="12">
        <v>8.9999999999999998E-4</v>
      </c>
      <c r="D48" s="12">
        <v>365</v>
      </c>
      <c r="E48" s="11">
        <f t="shared" si="1"/>
        <v>0.32850000000000001</v>
      </c>
      <c r="F48" s="48"/>
      <c r="G48" s="10" t="s">
        <v>62</v>
      </c>
    </row>
    <row r="49" spans="1:7" ht="28.5" x14ac:dyDescent="0.15">
      <c r="A49" s="48"/>
      <c r="B49" s="10" t="s">
        <v>141</v>
      </c>
      <c r="C49" s="12">
        <v>8.9999999999999998E-4</v>
      </c>
      <c r="D49" s="12">
        <v>365</v>
      </c>
      <c r="E49" s="11">
        <f t="shared" si="1"/>
        <v>0.32850000000000001</v>
      </c>
      <c r="F49" s="48"/>
      <c r="G49" s="10" t="s">
        <v>62</v>
      </c>
    </row>
    <row r="50" spans="1:7" ht="28.5" x14ac:dyDescent="0.15">
      <c r="A50" s="48"/>
      <c r="B50" s="10" t="s">
        <v>142</v>
      </c>
      <c r="C50" s="12">
        <v>8.9999999999999998E-4</v>
      </c>
      <c r="D50" s="12">
        <v>1460</v>
      </c>
      <c r="E50" s="11">
        <f t="shared" si="1"/>
        <v>1.3140000000000001</v>
      </c>
      <c r="F50" s="48"/>
      <c r="G50" s="10" t="s">
        <v>62</v>
      </c>
    </row>
    <row r="51" spans="1:7" ht="28.5" x14ac:dyDescent="0.15">
      <c r="A51" s="48"/>
      <c r="B51" s="10" t="s">
        <v>143</v>
      </c>
      <c r="C51" s="12">
        <v>8.9999999999999998E-4</v>
      </c>
      <c r="D51" s="12">
        <v>365</v>
      </c>
      <c r="E51" s="11">
        <f t="shared" si="1"/>
        <v>0.32850000000000001</v>
      </c>
      <c r="F51" s="48"/>
      <c r="G51" s="10" t="s">
        <v>62</v>
      </c>
    </row>
    <row r="52" spans="1:7" ht="28.5" x14ac:dyDescent="0.15">
      <c r="A52" s="48"/>
      <c r="B52" s="10" t="s">
        <v>144</v>
      </c>
      <c r="C52" s="12">
        <v>8.9999999999999998E-4</v>
      </c>
      <c r="D52" s="12">
        <v>365</v>
      </c>
      <c r="E52" s="11">
        <f t="shared" si="1"/>
        <v>0.32850000000000001</v>
      </c>
      <c r="F52" s="48"/>
      <c r="G52" s="10" t="s">
        <v>62</v>
      </c>
    </row>
    <row r="53" spans="1:7" ht="42.75" x14ac:dyDescent="0.15">
      <c r="A53" s="48"/>
      <c r="B53" s="10" t="s">
        <v>145</v>
      </c>
      <c r="C53" s="12">
        <v>8.9999999999999998E-4</v>
      </c>
      <c r="D53" s="12">
        <v>365</v>
      </c>
      <c r="E53" s="11">
        <f t="shared" si="1"/>
        <v>0.32850000000000001</v>
      </c>
      <c r="F53" s="48"/>
      <c r="G53" s="10" t="s">
        <v>62</v>
      </c>
    </row>
    <row r="54" spans="1:7" ht="28.5" x14ac:dyDescent="0.15">
      <c r="A54" s="48"/>
      <c r="B54" s="10" t="s">
        <v>146</v>
      </c>
      <c r="C54" s="12">
        <v>8.9999999999999998E-4</v>
      </c>
      <c r="D54" s="12">
        <v>365</v>
      </c>
      <c r="E54" s="11">
        <f t="shared" si="1"/>
        <v>0.32850000000000001</v>
      </c>
      <c r="F54" s="48"/>
      <c r="G54" s="10" t="s">
        <v>62</v>
      </c>
    </row>
    <row r="55" spans="1:7" x14ac:dyDescent="0.15">
      <c r="A55" s="48">
        <v>9</v>
      </c>
      <c r="B55" s="10" t="s">
        <v>74</v>
      </c>
      <c r="C55" s="10">
        <v>9</v>
      </c>
      <c r="D55" s="10">
        <v>2</v>
      </c>
      <c r="E55" s="11">
        <f t="shared" si="1"/>
        <v>18</v>
      </c>
      <c r="F55" s="48" t="s">
        <v>26</v>
      </c>
      <c r="G55" s="10" t="s">
        <v>147</v>
      </c>
    </row>
    <row r="56" spans="1:7" s="2" customFormat="1" ht="28.5" x14ac:dyDescent="0.15">
      <c r="A56" s="48"/>
      <c r="B56" s="12" t="s">
        <v>148</v>
      </c>
      <c r="C56" s="12">
        <v>1.5200000000000001E-3</v>
      </c>
      <c r="D56" s="12">
        <v>1460</v>
      </c>
      <c r="E56" s="11">
        <f t="shared" si="1"/>
        <v>2.2192000000000003</v>
      </c>
      <c r="F56" s="48"/>
      <c r="G56" s="10" t="s">
        <v>73</v>
      </c>
    </row>
    <row r="57" spans="1:7" s="2" customFormat="1" ht="28.5" x14ac:dyDescent="0.15">
      <c r="A57" s="48"/>
      <c r="B57" s="12" t="s">
        <v>149</v>
      </c>
      <c r="C57" s="12">
        <v>1.5200000000000001E-3</v>
      </c>
      <c r="D57" s="12">
        <v>1460</v>
      </c>
      <c r="E57" s="11">
        <f t="shared" si="1"/>
        <v>2.2192000000000003</v>
      </c>
      <c r="F57" s="48"/>
      <c r="G57" s="10" t="s">
        <v>73</v>
      </c>
    </row>
    <row r="58" spans="1:7" s="2" customFormat="1" ht="28.5" x14ac:dyDescent="0.15">
      <c r="A58" s="48"/>
      <c r="B58" s="12" t="s">
        <v>150</v>
      </c>
      <c r="C58" s="12">
        <v>1.5200000000000001E-3</v>
      </c>
      <c r="D58" s="12">
        <v>1460</v>
      </c>
      <c r="E58" s="11">
        <f t="shared" si="1"/>
        <v>2.2192000000000003</v>
      </c>
      <c r="F58" s="48"/>
      <c r="G58" s="10" t="s">
        <v>73</v>
      </c>
    </row>
    <row r="59" spans="1:7" s="2" customFormat="1" ht="28.5" x14ac:dyDescent="0.15">
      <c r="A59" s="48"/>
      <c r="B59" s="12" t="s">
        <v>151</v>
      </c>
      <c r="C59" s="12">
        <v>1.5200000000000001E-3</v>
      </c>
      <c r="D59" s="12">
        <v>1460</v>
      </c>
      <c r="E59" s="11">
        <f t="shared" si="1"/>
        <v>2.2192000000000003</v>
      </c>
      <c r="F59" s="48"/>
      <c r="G59" s="10" t="s">
        <v>73</v>
      </c>
    </row>
    <row r="60" spans="1:7" s="2" customFormat="1" ht="28.5" x14ac:dyDescent="0.15">
      <c r="A60" s="48"/>
      <c r="B60" s="12" t="s">
        <v>152</v>
      </c>
      <c r="C60" s="12">
        <v>2.4299999999999999E-3</v>
      </c>
      <c r="D60" s="12">
        <v>5840</v>
      </c>
      <c r="E60" s="11">
        <f t="shared" si="1"/>
        <v>14.191199999999998</v>
      </c>
      <c r="F60" s="48"/>
      <c r="G60" s="10" t="s">
        <v>73</v>
      </c>
    </row>
    <row r="61" spans="1:7" s="2" customFormat="1" ht="28.5" x14ac:dyDescent="0.15">
      <c r="A61" s="48"/>
      <c r="B61" s="12" t="s">
        <v>153</v>
      </c>
      <c r="C61" s="12">
        <v>2.4299999999999999E-3</v>
      </c>
      <c r="D61" s="12">
        <v>5840</v>
      </c>
      <c r="E61" s="11">
        <f t="shared" si="1"/>
        <v>14.191199999999998</v>
      </c>
      <c r="F61" s="48"/>
      <c r="G61" s="10" t="s">
        <v>73</v>
      </c>
    </row>
    <row r="62" spans="1:7" s="2" customFormat="1" ht="28.5" x14ac:dyDescent="0.15">
      <c r="A62" s="48"/>
      <c r="B62" s="12" t="s">
        <v>154</v>
      </c>
      <c r="C62" s="12">
        <v>7.4000000000000003E-3</v>
      </c>
      <c r="D62" s="12">
        <v>2920</v>
      </c>
      <c r="E62" s="11">
        <f t="shared" si="1"/>
        <v>21.608000000000001</v>
      </c>
      <c r="F62" s="48"/>
      <c r="G62" s="10" t="s">
        <v>73</v>
      </c>
    </row>
    <row r="63" spans="1:7" s="2" customFormat="1" ht="28.5" x14ac:dyDescent="0.15">
      <c r="A63" s="48"/>
      <c r="B63" s="12" t="s">
        <v>155</v>
      </c>
      <c r="C63" s="12">
        <v>2.3E-3</v>
      </c>
      <c r="D63" s="12">
        <v>9855</v>
      </c>
      <c r="E63" s="11">
        <f t="shared" si="1"/>
        <v>22.666499999999999</v>
      </c>
      <c r="F63" s="48"/>
      <c r="G63" s="10" t="s">
        <v>73</v>
      </c>
    </row>
    <row r="64" spans="1:7" s="2" customFormat="1" ht="28.5" x14ac:dyDescent="0.15">
      <c r="A64" s="48"/>
      <c r="B64" s="12" t="s">
        <v>156</v>
      </c>
      <c r="C64" s="12">
        <v>3.29E-3</v>
      </c>
      <c r="D64" s="12">
        <v>5475</v>
      </c>
      <c r="E64" s="11">
        <f t="shared" si="1"/>
        <v>18.01275</v>
      </c>
      <c r="F64" s="48"/>
      <c r="G64" s="10" t="s">
        <v>73</v>
      </c>
    </row>
    <row r="65" spans="1:9" s="2" customFormat="1" ht="28.5" x14ac:dyDescent="0.15">
      <c r="A65" s="48"/>
      <c r="B65" s="12" t="s">
        <v>157</v>
      </c>
      <c r="C65" s="12">
        <v>3.5799999999999998E-3</v>
      </c>
      <c r="D65" s="12">
        <v>7300</v>
      </c>
      <c r="E65" s="11">
        <f t="shared" si="1"/>
        <v>26.134</v>
      </c>
      <c r="F65" s="48"/>
      <c r="G65" s="10" t="s">
        <v>73</v>
      </c>
    </row>
    <row r="66" spans="1:9" x14ac:dyDescent="0.15">
      <c r="A66" s="10">
        <v>10</v>
      </c>
      <c r="B66" s="13" t="s">
        <v>158</v>
      </c>
      <c r="C66" s="13">
        <v>12</v>
      </c>
      <c r="D66" s="11">
        <v>1</v>
      </c>
      <c r="E66" s="11">
        <f t="shared" si="1"/>
        <v>12</v>
      </c>
      <c r="F66" s="14" t="s">
        <v>159</v>
      </c>
      <c r="G66" s="10" t="s">
        <v>160</v>
      </c>
    </row>
    <row r="67" spans="1:9" x14ac:dyDescent="0.15">
      <c r="A67" s="10">
        <v>11</v>
      </c>
      <c r="B67" s="13" t="s">
        <v>161</v>
      </c>
      <c r="C67" s="13">
        <v>35</v>
      </c>
      <c r="D67" s="11">
        <v>1</v>
      </c>
      <c r="E67" s="11">
        <f t="shared" si="1"/>
        <v>35</v>
      </c>
      <c r="F67" s="14" t="s">
        <v>159</v>
      </c>
      <c r="G67" s="10" t="s">
        <v>162</v>
      </c>
    </row>
    <row r="68" spans="1:9" x14ac:dyDescent="0.15">
      <c r="A68" s="10">
        <v>12</v>
      </c>
      <c r="B68" s="13" t="s">
        <v>163</v>
      </c>
      <c r="C68" s="13">
        <v>18</v>
      </c>
      <c r="D68" s="11">
        <v>1</v>
      </c>
      <c r="E68" s="11">
        <f t="shared" si="1"/>
        <v>18</v>
      </c>
      <c r="F68" s="14" t="s">
        <v>159</v>
      </c>
      <c r="G68" s="10" t="s">
        <v>164</v>
      </c>
    </row>
    <row r="69" spans="1:9" x14ac:dyDescent="0.15">
      <c r="A69" s="10">
        <v>13</v>
      </c>
      <c r="B69" s="13" t="s">
        <v>165</v>
      </c>
      <c r="C69" s="13">
        <v>14</v>
      </c>
      <c r="D69" s="11">
        <v>1</v>
      </c>
      <c r="E69" s="11">
        <f t="shared" si="1"/>
        <v>14</v>
      </c>
      <c r="F69" s="14" t="s">
        <v>159</v>
      </c>
      <c r="G69" s="10" t="s">
        <v>166</v>
      </c>
    </row>
    <row r="70" spans="1:9" s="3" customFormat="1" ht="27" x14ac:dyDescent="0.15">
      <c r="A70" s="10">
        <v>14</v>
      </c>
      <c r="B70" s="14" t="s">
        <v>8</v>
      </c>
      <c r="C70" s="14">
        <v>25</v>
      </c>
      <c r="D70" s="14">
        <v>1</v>
      </c>
      <c r="E70" s="15">
        <f t="shared" si="1"/>
        <v>25</v>
      </c>
      <c r="F70" s="14" t="s">
        <v>10</v>
      </c>
      <c r="G70" s="16" t="s">
        <v>167</v>
      </c>
    </row>
    <row r="71" spans="1:9" s="3" customFormat="1" ht="27" x14ac:dyDescent="0.15">
      <c r="A71" s="10">
        <v>14</v>
      </c>
      <c r="B71" s="17" t="s">
        <v>168</v>
      </c>
      <c r="C71" s="17">
        <v>6.0000000000000001E-3</v>
      </c>
      <c r="D71" s="17">
        <v>200</v>
      </c>
      <c r="E71" s="15">
        <f t="shared" si="1"/>
        <v>1.2</v>
      </c>
      <c r="F71" s="14" t="s">
        <v>10</v>
      </c>
      <c r="G71" s="16" t="s">
        <v>7</v>
      </c>
    </row>
    <row r="72" spans="1:9" s="3" customFormat="1" ht="27" x14ac:dyDescent="0.15">
      <c r="A72" s="10">
        <v>15</v>
      </c>
      <c r="B72" s="14" t="s">
        <v>169</v>
      </c>
      <c r="C72" s="14">
        <v>20</v>
      </c>
      <c r="D72" s="14">
        <v>1</v>
      </c>
      <c r="E72" s="15">
        <f t="shared" si="1"/>
        <v>20</v>
      </c>
      <c r="F72" s="14" t="s">
        <v>10</v>
      </c>
      <c r="G72" s="16" t="s">
        <v>170</v>
      </c>
    </row>
    <row r="73" spans="1:9" s="3" customFormat="1" ht="27" x14ac:dyDescent="0.15">
      <c r="A73" s="10">
        <v>15</v>
      </c>
      <c r="B73" s="17" t="s">
        <v>171</v>
      </c>
      <c r="C73" s="17">
        <v>0.03</v>
      </c>
      <c r="D73" s="17">
        <v>80</v>
      </c>
      <c r="E73" s="15">
        <f t="shared" si="1"/>
        <v>2.4</v>
      </c>
      <c r="F73" s="14" t="s">
        <v>10</v>
      </c>
      <c r="G73" s="16" t="s">
        <v>172</v>
      </c>
    </row>
    <row r="74" spans="1:9" s="3" customFormat="1" ht="27" x14ac:dyDescent="0.15">
      <c r="A74" s="10">
        <v>16</v>
      </c>
      <c r="B74" s="14" t="s">
        <v>173</v>
      </c>
      <c r="C74" s="14">
        <v>45</v>
      </c>
      <c r="D74" s="14">
        <v>1</v>
      </c>
      <c r="E74" s="15">
        <f t="shared" si="1"/>
        <v>45</v>
      </c>
      <c r="F74" s="14" t="s">
        <v>10</v>
      </c>
      <c r="G74" s="16" t="s">
        <v>174</v>
      </c>
    </row>
    <row r="75" spans="1:9" x14ac:dyDescent="0.15">
      <c r="A75" s="48" t="s">
        <v>175</v>
      </c>
      <c r="B75" s="48"/>
      <c r="C75" s="18"/>
      <c r="D75" s="19"/>
      <c r="E75" s="19">
        <f>SUM(E3:E74)</f>
        <v>2808.8328000000006</v>
      </c>
      <c r="F75" s="20"/>
      <c r="G75" s="21"/>
    </row>
    <row r="78" spans="1:9" s="4" customFormat="1" x14ac:dyDescent="0.15">
      <c r="A78" s="22"/>
      <c r="B78" s="22" t="s">
        <v>176</v>
      </c>
      <c r="C78" s="22"/>
      <c r="D78" s="23"/>
      <c r="E78" s="23"/>
      <c r="F78" s="23"/>
      <c r="G78" s="22"/>
      <c r="H78" s="24"/>
      <c r="I78" s="26"/>
    </row>
    <row r="79" spans="1:9" s="4" customFormat="1" x14ac:dyDescent="0.15">
      <c r="A79" s="22"/>
      <c r="B79" s="22"/>
      <c r="C79" s="22"/>
      <c r="D79" s="22"/>
      <c r="E79" s="23"/>
      <c r="F79" s="23"/>
      <c r="G79" s="22"/>
      <c r="H79" s="24"/>
      <c r="I79" s="26"/>
    </row>
    <row r="80" spans="1:9" s="4" customFormat="1" x14ac:dyDescent="0.15">
      <c r="A80" s="22"/>
      <c r="B80" s="22"/>
      <c r="C80" s="22"/>
      <c r="D80" s="22"/>
      <c r="E80" s="23"/>
      <c r="F80" s="23"/>
      <c r="G80" s="22"/>
      <c r="H80" s="24"/>
      <c r="I80" s="26"/>
    </row>
    <row r="81" spans="1:9" s="4" customFormat="1" x14ac:dyDescent="0.15">
      <c r="A81" s="22"/>
      <c r="B81" s="22" t="s">
        <v>177</v>
      </c>
      <c r="C81" s="22"/>
      <c r="D81" s="22"/>
      <c r="E81" s="23"/>
      <c r="F81" s="23"/>
      <c r="G81" s="22"/>
      <c r="H81" s="24"/>
      <c r="I81" s="26"/>
    </row>
    <row r="82" spans="1:9" s="4" customFormat="1" x14ac:dyDescent="0.15">
      <c r="A82" s="22"/>
      <c r="B82" s="22"/>
      <c r="C82" s="22"/>
      <c r="D82" s="22"/>
      <c r="E82" s="23"/>
      <c r="F82" s="23"/>
      <c r="G82" s="22"/>
      <c r="H82" s="24"/>
      <c r="I82" s="26"/>
    </row>
    <row r="83" spans="1:9" s="4" customFormat="1" x14ac:dyDescent="0.15">
      <c r="A83" s="22"/>
      <c r="B83" s="22"/>
      <c r="C83" s="22"/>
      <c r="D83" s="22"/>
      <c r="E83" s="23"/>
      <c r="F83" s="23"/>
      <c r="G83" s="22"/>
      <c r="H83" s="24"/>
      <c r="I83" s="26"/>
    </row>
    <row r="84" spans="1:9" s="4" customFormat="1" x14ac:dyDescent="0.15">
      <c r="A84" s="22"/>
      <c r="B84" s="22" t="s">
        <v>178</v>
      </c>
      <c r="C84" s="22"/>
      <c r="D84" s="25"/>
      <c r="E84" s="23"/>
      <c r="F84" s="23"/>
      <c r="G84" s="22"/>
      <c r="H84" s="24"/>
      <c r="I84" s="26"/>
    </row>
  </sheetData>
  <mergeCells count="20">
    <mergeCell ref="A75:B75"/>
    <mergeCell ref="A3:A8"/>
    <mergeCell ref="A9:A18"/>
    <mergeCell ref="A19:A22"/>
    <mergeCell ref="A23:A30"/>
    <mergeCell ref="A31:A39"/>
    <mergeCell ref="A40:A43"/>
    <mergeCell ref="A44:A46"/>
    <mergeCell ref="A47:A54"/>
    <mergeCell ref="A55:A65"/>
    <mergeCell ref="F40:F43"/>
    <mergeCell ref="F44:F46"/>
    <mergeCell ref="F47:F54"/>
    <mergeCell ref="F55:F65"/>
    <mergeCell ref="A1:G1"/>
    <mergeCell ref="F3:F8"/>
    <mergeCell ref="F9:F18"/>
    <mergeCell ref="F19:F22"/>
    <mergeCell ref="F23:F30"/>
    <mergeCell ref="F31:F39"/>
  </mergeCells>
  <phoneticPr fontId="12"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Administrator</cp:lastModifiedBy>
  <dcterms:created xsi:type="dcterms:W3CDTF">2023-11-22T08:12:00Z</dcterms:created>
  <dcterms:modified xsi:type="dcterms:W3CDTF">2024-12-06T03:01:23Z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ABC589428BC44CEFB502984F76E4CA63</vt:lpwstr>
  </property>
  <property fmtid="{D5CDD505-2E9C-101B-9397-08002B2CF9AE}" pid="3" name="KSOProductBuildVer">
    <vt:lpwstr>2052-11.8.2.12094</vt:lpwstr>
  </property>
</Properties>
</file>